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Desktop\excel\"/>
    </mc:Choice>
  </mc:AlternateContent>
  <bookViews>
    <workbookView xWindow="120" yWindow="135" windowWidth="9420" windowHeight="4500" activeTab="1"/>
  </bookViews>
  <sheets>
    <sheet name="Zadania SUM.JEŻELI" sheetId="1" r:id="rId1"/>
    <sheet name="Zadania Formatuj" sheetId="8" r:id="rId2"/>
    <sheet name="Zadania Wyszukaj" sheetId="7" r:id="rId3"/>
  </sheets>
  <calcPr calcId="152511"/>
</workbook>
</file>

<file path=xl/calcChain.xml><?xml version="1.0" encoding="utf-8"?>
<calcChain xmlns="http://schemas.openxmlformats.org/spreadsheetml/2006/main">
  <c r="H5" i="7" l="1"/>
  <c r="H6" i="7"/>
  <c r="H7" i="7"/>
  <c r="H8" i="7"/>
</calcChain>
</file>

<file path=xl/sharedStrings.xml><?xml version="1.0" encoding="utf-8"?>
<sst xmlns="http://schemas.openxmlformats.org/spreadsheetml/2006/main" count="99" uniqueCount="63">
  <si>
    <t>ROK</t>
  </si>
  <si>
    <t>KWIACIARNIA</t>
  </si>
  <si>
    <t>ARTYKUŁ</t>
  </si>
  <si>
    <t>UTARG</t>
  </si>
  <si>
    <t>Glorioza</t>
  </si>
  <si>
    <t>Tulipan</t>
  </si>
  <si>
    <t>żonkil</t>
  </si>
  <si>
    <t>tulipan</t>
  </si>
  <si>
    <t>pierwiosnek</t>
  </si>
  <si>
    <t>hiacynt</t>
  </si>
  <si>
    <t>Mirabella</t>
  </si>
  <si>
    <t>Jonathan</t>
  </si>
  <si>
    <t>Juno</t>
  </si>
  <si>
    <t>Jimmy</t>
  </si>
  <si>
    <t>4. What is the profit % for person in G17?</t>
  </si>
  <si>
    <t>Javed</t>
  </si>
  <si>
    <t>3. What is the sale per customer for Jagjit?</t>
  </si>
  <si>
    <t>Jessy</t>
  </si>
  <si>
    <t>2. Who made more sales - Jamie or Jackie?</t>
  </si>
  <si>
    <t>Jairam</t>
  </si>
  <si>
    <t>1. How many sales for the person in cell G17?</t>
  </si>
  <si>
    <t>Jagjit</t>
  </si>
  <si>
    <t>Znajdź odpowiedź</t>
  </si>
  <si>
    <t>Pytania</t>
  </si>
  <si>
    <t>Zadanie Do Wykonania</t>
  </si>
  <si>
    <t>Johnson</t>
  </si>
  <si>
    <t>Jackie</t>
  </si>
  <si>
    <t>=VLOOKUP("Joshua",$B$5:$E$17,2,FALSE)</t>
  </si>
  <si>
    <t>4. How many customers did Joshua have?</t>
  </si>
  <si>
    <t>Jamie</t>
  </si>
  <si>
    <t>=VLOOKUP("Jessy",$B$5:$E$17,4,FALSE)</t>
  </si>
  <si>
    <t>3. What is the profit of Jessy?</t>
  </si>
  <si>
    <t>Josh</t>
  </si>
  <si>
    <t>=VLOOKUP("Jamie",$B$5:$E$17,2,FALSE)</t>
  </si>
  <si>
    <t>2. How many customers did Jamie have?</t>
  </si>
  <si>
    <t>John</t>
  </si>
  <si>
    <t>=VLOOKUP("John",$B$5:$E$17,3,FALSE)</t>
  </si>
  <si>
    <t>1. How many sales did John make?</t>
  </si>
  <si>
    <t>Joseph</t>
  </si>
  <si>
    <t>Formuła</t>
  </si>
  <si>
    <t>Odpowiedzi</t>
  </si>
  <si>
    <t>Profit / Loss</t>
  </si>
  <si>
    <t>Net Sales</t>
  </si>
  <si>
    <t>No. Customers</t>
  </si>
  <si>
    <t>Sales Person</t>
  </si>
  <si>
    <t>Data</t>
  </si>
  <si>
    <t>Simple VLOOKUP Examples</t>
  </si>
  <si>
    <t>List of Customers</t>
  </si>
  <si>
    <t>Amanda</t>
  </si>
  <si>
    <t>Andersen</t>
  </si>
  <si>
    <t>Beth</t>
  </si>
  <si>
    <t>Charley</t>
  </si>
  <si>
    <t>Dhanu</t>
  </si>
  <si>
    <t>Deeraj</t>
  </si>
  <si>
    <t>Elizabeth</t>
  </si>
  <si>
    <t>Sony</t>
  </si>
  <si>
    <t>Floyd</t>
  </si>
  <si>
    <t>Thomas</t>
  </si>
  <si>
    <t>Ganesh</t>
  </si>
  <si>
    <t>Valerie</t>
  </si>
  <si>
    <t>Ivory</t>
  </si>
  <si>
    <t>Zach</t>
  </si>
  <si>
    <t>Jackson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</si>
</sst>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z_ł_-;\-* #,##0.00\ _z_ł_-;_-* &quot;-&quot;??\ _z_ł_-;_-@_-"/>
    <numFmt numFmtId="164" formatCode="#,##0.00\ &quot;zł&quot;;[Red]#,##0.00\ &quot;zł&quot;"/>
    <numFmt numFmtId="165" formatCode="_-* #,##0\ _k_r_-;\-* #,##0\ _k_r_-;_-* &quot;-&quot;??\ _k_r_-;_-@_-"/>
    <numFmt numFmtId="168" formatCode="mmmm\,\ yyyy"/>
  </numFmts>
  <fonts count="15" x14ac:knownFonts="1">
    <font>
      <sz val="10"/>
      <name val="Arial CE"/>
      <charset val="238"/>
    </font>
    <font>
      <sz val="10"/>
      <color indexed="20"/>
      <name val="Arial CE"/>
      <family val="2"/>
      <charset val="238"/>
    </font>
    <font>
      <sz val="8"/>
      <name val="Arial CE"/>
      <charset val="238"/>
    </font>
    <font>
      <sz val="10"/>
      <name val="Arial CE"/>
      <charset val="238"/>
    </font>
    <font>
      <sz val="11"/>
      <name val="Calibri"/>
      <family val="2"/>
      <scheme val="minor"/>
    </font>
    <font>
      <sz val="16"/>
      <name val="Segoe UI Light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theme="0" tint="-4.9989318521683403E-2"/>
      <name val="Calibri"/>
      <family val="2"/>
    </font>
    <font>
      <sz val="18"/>
      <color theme="0"/>
      <name val="Segoe UI Light"/>
      <family val="2"/>
    </font>
    <font>
      <sz val="10"/>
      <name val="Verdana"/>
      <family val="2"/>
    </font>
    <font>
      <sz val="9"/>
      <color theme="1" tint="0.499984740745262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  <fill>
      <patternFill patternType="darkUp">
        <fgColor theme="5" tint="-0.24994659260841701"/>
        <bgColor rgb="FFC00000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/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 style="thin">
        <color indexed="64"/>
      </right>
      <top style="thin">
        <color theme="0" tint="-4.9989318521683403E-2"/>
      </top>
      <bottom style="thin">
        <color indexed="64"/>
      </bottom>
      <diagonal/>
    </border>
    <border>
      <left/>
      <right/>
      <top style="thin">
        <color theme="0" tint="-4.9989318521683403E-2"/>
      </top>
      <bottom style="thin">
        <color indexed="64"/>
      </bottom>
      <diagonal/>
    </border>
    <border>
      <left style="thin">
        <color indexed="64"/>
      </left>
      <right/>
      <top style="thin">
        <color theme="0" tint="-4.9989318521683403E-2"/>
      </top>
      <bottom style="thin">
        <color indexed="64"/>
      </bottom>
      <diagonal/>
    </border>
    <border>
      <left/>
      <right style="thin">
        <color indexed="64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indexed="64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indexed="64"/>
      </right>
      <top style="thin">
        <color indexed="64"/>
      </top>
      <bottom style="thin">
        <color theme="0" tint="-4.9989318521683403E-2"/>
      </bottom>
      <diagonal/>
    </border>
    <border>
      <left style="thin">
        <color indexed="64"/>
      </left>
      <right/>
      <top style="thin">
        <color indexed="64"/>
      </top>
      <bottom style="thin">
        <color theme="0" tint="-4.9989318521683403E-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theme="0" tint="-4.9989318521683403E-2"/>
      </bottom>
      <diagonal/>
    </border>
    <border>
      <left style="medium">
        <color indexed="64"/>
      </left>
      <right/>
      <top style="hair">
        <color indexed="22"/>
      </top>
      <bottom style="hair">
        <color indexed="22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6" fillId="0" borderId="0"/>
  </cellStyleXfs>
  <cellXfs count="55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164" fontId="0" fillId="3" borderId="1" xfId="0" applyNumberFormat="1" applyFill="1" applyBorder="1"/>
    <xf numFmtId="0" fontId="0" fillId="0" borderId="0" xfId="0" applyAlignment="1">
      <alignment horizontal="left"/>
    </xf>
    <xf numFmtId="0" fontId="4" fillId="4" borderId="2" xfId="0" applyFont="1" applyFill="1" applyBorder="1" applyAlignment="1">
      <alignment horizontal="left"/>
    </xf>
    <xf numFmtId="0" fontId="4" fillId="4" borderId="3" xfId="0" applyFont="1" applyFill="1" applyBorder="1"/>
    <xf numFmtId="0" fontId="4" fillId="4" borderId="4" xfId="0" applyFont="1" applyFill="1" applyBorder="1" applyAlignment="1">
      <alignment horizontal="left"/>
    </xf>
    <xf numFmtId="0" fontId="4" fillId="4" borderId="5" xfId="0" applyFont="1" applyFill="1" applyBorder="1" applyAlignment="1">
      <alignment horizontal="left"/>
    </xf>
    <xf numFmtId="0" fontId="4" fillId="4" borderId="0" xfId="0" applyFont="1" applyFill="1" applyBorder="1"/>
    <xf numFmtId="0" fontId="4" fillId="4" borderId="6" xfId="0" applyFont="1" applyFill="1" applyBorder="1" applyAlignment="1">
      <alignment horizontal="left"/>
    </xf>
    <xf numFmtId="0" fontId="4" fillId="4" borderId="7" xfId="0" applyFont="1" applyFill="1" applyBorder="1" applyAlignment="1">
      <alignment horizontal="left" vertical="center"/>
    </xf>
    <xf numFmtId="0" fontId="4" fillId="4" borderId="8" xfId="0" applyFont="1" applyFill="1" applyBorder="1" applyAlignment="1">
      <alignment vertical="center"/>
    </xf>
    <xf numFmtId="0" fontId="5" fillId="4" borderId="9" xfId="0" applyFont="1" applyFill="1" applyBorder="1" applyAlignment="1">
      <alignment horizontal="left" vertical="center" indent="1"/>
    </xf>
    <xf numFmtId="0" fontId="0" fillId="5" borderId="1" xfId="0" applyFill="1" applyBorder="1"/>
    <xf numFmtId="165" fontId="6" fillId="0" borderId="10" xfId="1" applyNumberFormat="1" applyFont="1" applyBorder="1" applyAlignment="1">
      <alignment horizontal="right"/>
    </xf>
    <xf numFmtId="165" fontId="6" fillId="0" borderId="11" xfId="1" applyNumberFormat="1" applyFont="1" applyBorder="1" applyAlignment="1">
      <alignment horizontal="right"/>
    </xf>
    <xf numFmtId="1" fontId="0" fillId="0" borderId="11" xfId="0" applyNumberFormat="1" applyBorder="1" applyAlignment="1">
      <alignment horizontal="center"/>
    </xf>
    <xf numFmtId="17" fontId="0" fillId="0" borderId="12" xfId="0" applyNumberFormat="1" applyBorder="1" applyAlignment="1">
      <alignment horizontal="left"/>
    </xf>
    <xf numFmtId="165" fontId="6" fillId="6" borderId="13" xfId="1" applyNumberFormat="1" applyFont="1" applyFill="1" applyBorder="1" applyAlignment="1">
      <alignment horizontal="right"/>
    </xf>
    <xf numFmtId="165" fontId="6" fillId="6" borderId="14" xfId="1" applyNumberFormat="1" applyFont="1" applyFill="1" applyBorder="1" applyAlignment="1">
      <alignment horizontal="right"/>
    </xf>
    <xf numFmtId="1" fontId="0" fillId="6" borderId="14" xfId="0" applyNumberFormat="1" applyFill="1" applyBorder="1" applyAlignment="1">
      <alignment horizontal="center"/>
    </xf>
    <xf numFmtId="17" fontId="0" fillId="6" borderId="15" xfId="0" applyNumberFormat="1" applyFill="1" applyBorder="1" applyAlignment="1">
      <alignment horizontal="left"/>
    </xf>
    <xf numFmtId="1" fontId="0" fillId="6" borderId="10" xfId="0" applyNumberFormat="1" applyFill="1" applyBorder="1" applyAlignment="1">
      <alignment horizontal="center"/>
    </xf>
    <xf numFmtId="17" fontId="0" fillId="6" borderId="12" xfId="0" applyNumberFormat="1" applyFill="1" applyBorder="1" applyAlignment="1">
      <alignment horizontal="left"/>
    </xf>
    <xf numFmtId="165" fontId="6" fillId="0" borderId="13" xfId="1" applyNumberFormat="1" applyFont="1" applyBorder="1" applyAlignment="1">
      <alignment horizontal="right"/>
    </xf>
    <xf numFmtId="165" fontId="6" fillId="0" borderId="14" xfId="1" applyNumberFormat="1" applyFont="1" applyBorder="1" applyAlignment="1">
      <alignment horizontal="right"/>
    </xf>
    <xf numFmtId="1" fontId="0" fillId="0" borderId="14" xfId="0" applyNumberFormat="1" applyBorder="1" applyAlignment="1">
      <alignment horizontal="center"/>
    </xf>
    <xf numFmtId="17" fontId="0" fillId="0" borderId="15" xfId="0" applyNumberFormat="1" applyBorder="1" applyAlignment="1">
      <alignment horizontal="left"/>
    </xf>
    <xf numFmtId="1" fontId="0" fillId="0" borderId="13" xfId="0" applyNumberFormat="1" applyBorder="1" applyAlignment="1">
      <alignment horizontal="center"/>
    </xf>
    <xf numFmtId="1" fontId="0" fillId="6" borderId="13" xfId="0" applyNumberFormat="1" applyFill="1" applyBorder="1" applyAlignment="1">
      <alignment horizontal="center"/>
    </xf>
    <xf numFmtId="1" fontId="7" fillId="7" borderId="16" xfId="0" applyNumberFormat="1" applyFont="1" applyFill="1" applyBorder="1"/>
    <xf numFmtId="17" fontId="7" fillId="7" borderId="17" xfId="0" applyNumberFormat="1" applyFont="1" applyFill="1" applyBorder="1" applyAlignment="1">
      <alignment horizontal="left"/>
    </xf>
    <xf numFmtId="0" fontId="0" fillId="7" borderId="18" xfId="0" applyFill="1" applyBorder="1"/>
    <xf numFmtId="0" fontId="7" fillId="7" borderId="19" xfId="0" applyFont="1" applyFill="1" applyBorder="1"/>
    <xf numFmtId="165" fontId="8" fillId="6" borderId="10" xfId="1" quotePrefix="1" applyNumberFormat="1" applyFont="1" applyFill="1" applyBorder="1" applyAlignment="1">
      <alignment horizontal="left"/>
    </xf>
    <xf numFmtId="1" fontId="0" fillId="6" borderId="11" xfId="0" applyNumberFormat="1" applyFill="1" applyBorder="1" applyAlignment="1">
      <alignment horizontal="center"/>
    </xf>
    <xf numFmtId="165" fontId="8" fillId="0" borderId="13" xfId="1" quotePrefix="1" applyNumberFormat="1" applyFont="1" applyBorder="1" applyAlignment="1">
      <alignment horizontal="left"/>
    </xf>
    <xf numFmtId="165" fontId="8" fillId="6" borderId="13" xfId="1" quotePrefix="1" applyNumberFormat="1" applyFont="1" applyFill="1" applyBorder="1" applyAlignment="1">
      <alignment horizontal="left"/>
    </xf>
    <xf numFmtId="165" fontId="7" fillId="7" borderId="16" xfId="1" applyNumberFormat="1" applyFont="1" applyFill="1" applyBorder="1" applyAlignment="1">
      <alignment horizontal="left"/>
    </xf>
    <xf numFmtId="1" fontId="7" fillId="7" borderId="20" xfId="0" applyNumberFormat="1" applyFont="1" applyFill="1" applyBorder="1"/>
    <xf numFmtId="165" fontId="7" fillId="7" borderId="16" xfId="1" applyNumberFormat="1" applyFont="1" applyFill="1" applyBorder="1" applyAlignment="1">
      <alignment horizontal="right"/>
    </xf>
    <xf numFmtId="165" fontId="7" fillId="7" borderId="20" xfId="1" applyNumberFormat="1" applyFont="1" applyFill="1" applyBorder="1" applyAlignment="1">
      <alignment horizontal="right"/>
    </xf>
    <xf numFmtId="0" fontId="7" fillId="0" borderId="0" xfId="0" applyFont="1" applyAlignment="1">
      <alignment horizontal="left"/>
    </xf>
    <xf numFmtId="0" fontId="0" fillId="8" borderId="0" xfId="0" applyFill="1" applyAlignment="1">
      <alignment vertical="center"/>
    </xf>
    <xf numFmtId="0" fontId="0" fillId="8" borderId="0" xfId="0" applyFill="1" applyAlignment="1">
      <alignment horizontal="left" vertical="center"/>
    </xf>
    <xf numFmtId="0" fontId="11" fillId="8" borderId="0" xfId="0" applyFont="1" applyFill="1" applyAlignment="1">
      <alignment horizontal="left" vertical="center" indent="3"/>
    </xf>
    <xf numFmtId="0" fontId="12" fillId="9" borderId="21" xfId="0" applyFont="1" applyFill="1" applyBorder="1"/>
    <xf numFmtId="0" fontId="10" fillId="8" borderId="0" xfId="2" applyFont="1" applyFill="1" applyAlignment="1" applyProtection="1">
      <alignment horizontal="left" vertical="center" indent="1"/>
    </xf>
    <xf numFmtId="0" fontId="6" fillId="0" borderId="0" xfId="3"/>
    <xf numFmtId="0" fontId="6" fillId="0" borderId="22" xfId="3" applyBorder="1"/>
    <xf numFmtId="0" fontId="6" fillId="0" borderId="23" xfId="3" applyBorder="1"/>
    <xf numFmtId="168" fontId="13" fillId="10" borderId="24" xfId="3" applyNumberFormat="1" applyFont="1" applyFill="1" applyBorder="1" applyAlignment="1">
      <alignment horizontal="left"/>
    </xf>
    <xf numFmtId="0" fontId="14" fillId="10" borderId="22" xfId="3" applyFont="1" applyFill="1" applyBorder="1"/>
  </cellXfs>
  <cellStyles count="4">
    <cellStyle name="Dziesiętny" xfId="1" builtinId="3"/>
    <cellStyle name="Hiperłącze" xfId="2" builtinId="8"/>
    <cellStyle name="Normalny" xfId="0" builtinId="0"/>
    <cellStyle name="Normalny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workbookViewId="0">
      <selection activeCell="H17" sqref="H17"/>
    </sheetView>
  </sheetViews>
  <sheetFormatPr defaultRowHeight="12.75" x14ac:dyDescent="0.2"/>
  <cols>
    <col min="1" max="1" width="9.85546875" customWidth="1"/>
    <col min="2" max="2" width="20.7109375" customWidth="1"/>
    <col min="3" max="3" width="14.140625" customWidth="1"/>
    <col min="4" max="4" width="15.7109375" customWidth="1"/>
  </cols>
  <sheetData>
    <row r="1" spans="1:4" x14ac:dyDescent="0.2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">
      <c r="A2" s="2">
        <v>2012</v>
      </c>
      <c r="B2" s="3" t="s">
        <v>5</v>
      </c>
      <c r="C2" s="3" t="s">
        <v>9</v>
      </c>
      <c r="D2" s="4">
        <v>3429</v>
      </c>
    </row>
    <row r="3" spans="1:4" x14ac:dyDescent="0.2">
      <c r="A3" s="2">
        <v>2012</v>
      </c>
      <c r="B3" s="3" t="s">
        <v>4</v>
      </c>
      <c r="C3" s="3" t="s">
        <v>8</v>
      </c>
      <c r="D3" s="4">
        <v>4762</v>
      </c>
    </row>
    <row r="4" spans="1:4" x14ac:dyDescent="0.2">
      <c r="A4" s="2">
        <v>2012</v>
      </c>
      <c r="B4" s="3" t="s">
        <v>5</v>
      </c>
      <c r="C4" s="3" t="s">
        <v>8</v>
      </c>
      <c r="D4" s="4">
        <v>2351</v>
      </c>
    </row>
    <row r="5" spans="1:4" x14ac:dyDescent="0.2">
      <c r="A5" s="2">
        <v>2012</v>
      </c>
      <c r="B5" s="3" t="s">
        <v>4</v>
      </c>
      <c r="C5" s="3" t="s">
        <v>7</v>
      </c>
      <c r="D5" s="4">
        <v>4356</v>
      </c>
    </row>
    <row r="6" spans="1:4" x14ac:dyDescent="0.2">
      <c r="A6" s="2">
        <v>2012</v>
      </c>
      <c r="B6" s="3" t="s">
        <v>5</v>
      </c>
      <c r="C6" s="3" t="s">
        <v>7</v>
      </c>
      <c r="D6" s="4">
        <v>3215</v>
      </c>
    </row>
    <row r="7" spans="1:4" x14ac:dyDescent="0.2">
      <c r="A7" s="2">
        <v>2012</v>
      </c>
      <c r="B7" s="3" t="s">
        <v>4</v>
      </c>
      <c r="C7" s="3" t="s">
        <v>6</v>
      </c>
      <c r="D7" s="4">
        <v>3267</v>
      </c>
    </row>
    <row r="8" spans="1:4" x14ac:dyDescent="0.2">
      <c r="A8" s="2">
        <v>2013</v>
      </c>
      <c r="B8" s="3" t="s">
        <v>5</v>
      </c>
      <c r="C8" s="3" t="s">
        <v>9</v>
      </c>
      <c r="D8" s="4">
        <v>3200</v>
      </c>
    </row>
    <row r="9" spans="1:4" x14ac:dyDescent="0.2">
      <c r="A9" s="2">
        <v>2013</v>
      </c>
      <c r="B9" s="3" t="s">
        <v>4</v>
      </c>
      <c r="C9" s="3" t="s">
        <v>7</v>
      </c>
      <c r="D9" s="4">
        <v>4762</v>
      </c>
    </row>
    <row r="10" spans="1:4" x14ac:dyDescent="0.2">
      <c r="A10" s="2">
        <v>2013</v>
      </c>
      <c r="B10" s="3" t="s">
        <v>10</v>
      </c>
      <c r="C10" s="3" t="s">
        <v>7</v>
      </c>
      <c r="D10" s="4">
        <v>4674</v>
      </c>
    </row>
    <row r="11" spans="1:4" x14ac:dyDescent="0.2">
      <c r="A11" s="2">
        <v>2013</v>
      </c>
      <c r="B11" s="3" t="s">
        <v>5</v>
      </c>
      <c r="C11" s="3" t="s">
        <v>7</v>
      </c>
      <c r="D11" s="4">
        <v>2311</v>
      </c>
    </row>
    <row r="12" spans="1:4" x14ac:dyDescent="0.2">
      <c r="A12" s="2">
        <v>2013</v>
      </c>
      <c r="B12" s="3" t="s">
        <v>4</v>
      </c>
      <c r="C12" s="3" t="s">
        <v>6</v>
      </c>
      <c r="D12" s="4">
        <v>4356</v>
      </c>
    </row>
    <row r="13" spans="1:4" x14ac:dyDescent="0.2">
      <c r="A13" s="2">
        <v>2013</v>
      </c>
      <c r="B13" s="3" t="s">
        <v>10</v>
      </c>
      <c r="C13" s="3" t="s">
        <v>6</v>
      </c>
      <c r="D13" s="4">
        <v>3452</v>
      </c>
    </row>
    <row r="14" spans="1:4" x14ac:dyDescent="0.2">
      <c r="A14" s="2">
        <v>2013</v>
      </c>
      <c r="B14" s="3" t="s">
        <v>5</v>
      </c>
      <c r="C14" s="3" t="s">
        <v>6</v>
      </c>
      <c r="D14" s="4">
        <v>3241</v>
      </c>
    </row>
    <row r="15" spans="1:4" x14ac:dyDescent="0.2">
      <c r="A15" s="2">
        <v>2014</v>
      </c>
      <c r="B15" s="3" t="s">
        <v>5</v>
      </c>
      <c r="C15" s="3" t="s">
        <v>9</v>
      </c>
      <c r="D15" s="4">
        <v>2461</v>
      </c>
    </row>
    <row r="16" spans="1:4" x14ac:dyDescent="0.2">
      <c r="A16" s="2">
        <v>2014</v>
      </c>
      <c r="B16" s="3" t="s">
        <v>4</v>
      </c>
      <c r="C16" s="3" t="s">
        <v>8</v>
      </c>
      <c r="D16" s="4">
        <v>2451</v>
      </c>
    </row>
    <row r="17" spans="1:4" x14ac:dyDescent="0.2">
      <c r="A17" s="2">
        <v>2014</v>
      </c>
      <c r="B17" s="3" t="s">
        <v>10</v>
      </c>
      <c r="C17" s="3" t="s">
        <v>8</v>
      </c>
      <c r="D17" s="4">
        <v>989</v>
      </c>
    </row>
    <row r="18" spans="1:4" x14ac:dyDescent="0.2">
      <c r="A18" s="2">
        <v>2014</v>
      </c>
      <c r="B18" s="3" t="s">
        <v>4</v>
      </c>
      <c r="C18" s="3" t="s">
        <v>7</v>
      </c>
      <c r="D18" s="4">
        <v>2311</v>
      </c>
    </row>
    <row r="19" spans="1:4" x14ac:dyDescent="0.2">
      <c r="A19" s="2">
        <v>2014</v>
      </c>
      <c r="B19" s="3" t="s">
        <v>10</v>
      </c>
      <c r="C19" s="3" t="s">
        <v>7</v>
      </c>
      <c r="D19" s="4">
        <v>3200</v>
      </c>
    </row>
    <row r="20" spans="1:4" x14ac:dyDescent="0.2">
      <c r="A20" s="2">
        <v>2014</v>
      </c>
      <c r="B20" s="3" t="s">
        <v>4</v>
      </c>
      <c r="C20" s="3" t="s">
        <v>6</v>
      </c>
      <c r="D20" s="4">
        <v>1233</v>
      </c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tabSelected="1" workbookViewId="0">
      <selection activeCell="A20" sqref="A20"/>
    </sheetView>
  </sheetViews>
  <sheetFormatPr defaultRowHeight="12.75" x14ac:dyDescent="0.2"/>
  <cols>
    <col min="1" max="1" width="26.42578125" customWidth="1"/>
    <col min="2" max="2" width="32.140625" customWidth="1"/>
    <col min="3" max="3" width="24.7109375" customWidth="1"/>
  </cols>
  <sheetData>
    <row r="1" spans="1:2" x14ac:dyDescent="0.2">
      <c r="A1" s="53">
        <v>40299</v>
      </c>
      <c r="B1" s="53">
        <v>40269</v>
      </c>
    </row>
    <row r="2" spans="1:2" ht="21" x14ac:dyDescent="0.35">
      <c r="A2" s="54" t="s">
        <v>47</v>
      </c>
      <c r="B2" s="54" t="s">
        <v>47</v>
      </c>
    </row>
    <row r="3" spans="1:2" ht="15" x14ac:dyDescent="0.25">
      <c r="A3" s="51" t="s">
        <v>48</v>
      </c>
      <c r="B3" s="51" t="s">
        <v>49</v>
      </c>
    </row>
    <row r="4" spans="1:2" ht="15" x14ac:dyDescent="0.25">
      <c r="A4" s="51" t="s">
        <v>50</v>
      </c>
      <c r="B4" s="51" t="s">
        <v>48</v>
      </c>
    </row>
    <row r="5" spans="1:2" ht="15" x14ac:dyDescent="0.25">
      <c r="A5" s="51" t="s">
        <v>51</v>
      </c>
      <c r="B5" s="51" t="s">
        <v>51</v>
      </c>
    </row>
    <row r="6" spans="1:2" ht="15" x14ac:dyDescent="0.25">
      <c r="A6" s="51" t="s">
        <v>52</v>
      </c>
      <c r="B6" s="51" t="s">
        <v>53</v>
      </c>
    </row>
    <row r="7" spans="1:2" ht="15" x14ac:dyDescent="0.25">
      <c r="A7" s="51" t="s">
        <v>54</v>
      </c>
      <c r="B7" s="51" t="s">
        <v>55</v>
      </c>
    </row>
    <row r="8" spans="1:2" ht="15" x14ac:dyDescent="0.25">
      <c r="A8" s="51" t="s">
        <v>56</v>
      </c>
      <c r="B8" s="51" t="s">
        <v>57</v>
      </c>
    </row>
    <row r="9" spans="1:2" ht="15" x14ac:dyDescent="0.25">
      <c r="A9" s="51" t="s">
        <v>58</v>
      </c>
      <c r="B9" s="51" t="s">
        <v>59</v>
      </c>
    </row>
    <row r="10" spans="1:2" ht="15" x14ac:dyDescent="0.25">
      <c r="A10" s="51" t="s">
        <v>60</v>
      </c>
      <c r="B10" s="52" t="s">
        <v>61</v>
      </c>
    </row>
    <row r="11" spans="1:2" ht="15" x14ac:dyDescent="0.25">
      <c r="A11" s="52" t="s">
        <v>62</v>
      </c>
      <c r="B11" s="50"/>
    </row>
    <row r="12" spans="1:2" x14ac:dyDescent="0.2">
      <c r="A12" s="48"/>
    </row>
    <row r="13" spans="1:2" x14ac:dyDescent="0.2">
      <c r="A13" s="48"/>
    </row>
    <row r="14" spans="1:2" x14ac:dyDescent="0.2">
      <c r="A14" s="48"/>
    </row>
    <row r="15" spans="1:2" x14ac:dyDescent="0.2">
      <c r="A15" s="48"/>
    </row>
    <row r="16" spans="1:2" x14ac:dyDescent="0.2">
      <c r="A16" s="48"/>
    </row>
    <row r="17" spans="1:1" x14ac:dyDescent="0.2">
      <c r="A17" s="48"/>
    </row>
    <row r="18" spans="1:1" x14ac:dyDescent="0.2">
      <c r="A18" s="48"/>
    </row>
    <row r="19" spans="1:1" x14ac:dyDescent="0.2">
      <c r="A19" s="48"/>
    </row>
    <row r="20" spans="1:1" x14ac:dyDescent="0.2">
      <c r="A20" s="48"/>
    </row>
    <row r="21" spans="1:1" x14ac:dyDescent="0.2">
      <c r="A21" s="48"/>
    </row>
    <row r="22" spans="1:1" x14ac:dyDescent="0.2">
      <c r="A22" s="48"/>
    </row>
    <row r="23" spans="1:1" x14ac:dyDescent="0.2">
      <c r="A23" s="48"/>
    </row>
    <row r="24" spans="1:1" x14ac:dyDescent="0.2">
      <c r="A24" s="48"/>
    </row>
    <row r="25" spans="1:1" x14ac:dyDescent="0.2">
      <c r="A25" s="48"/>
    </row>
    <row r="26" spans="1:1" x14ac:dyDescent="0.2">
      <c r="A26" s="48"/>
    </row>
    <row r="27" spans="1:1" x14ac:dyDescent="0.2">
      <c r="A27" s="4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workbookViewId="0">
      <selection activeCell="H7" sqref="H7"/>
    </sheetView>
  </sheetViews>
  <sheetFormatPr defaultRowHeight="12.75" x14ac:dyDescent="0.2"/>
  <cols>
    <col min="1" max="1" width="4.28515625" customWidth="1"/>
    <col min="2" max="2" width="12.140625" style="5" bestFit="1" customWidth="1"/>
    <col min="3" max="3" width="14.140625" bestFit="1" customWidth="1"/>
    <col min="4" max="4" width="10.7109375" bestFit="1" customWidth="1"/>
    <col min="5" max="5" width="12.85546875" bestFit="1" customWidth="1"/>
    <col min="6" max="6" width="2.42578125" customWidth="1"/>
    <col min="7" max="7" width="41.5703125" bestFit="1" customWidth="1"/>
    <col min="8" max="8" width="17.42578125" customWidth="1"/>
    <col min="9" max="9" width="44.28515625" style="5" customWidth="1"/>
  </cols>
  <sheetData>
    <row r="1" spans="1:9" s="45" customFormat="1" ht="26.25" x14ac:dyDescent="0.2">
      <c r="A1" s="47" t="s">
        <v>46</v>
      </c>
      <c r="B1" s="46"/>
      <c r="G1" s="49"/>
      <c r="H1" s="49"/>
      <c r="I1" s="49"/>
    </row>
    <row r="3" spans="1:9" ht="15" x14ac:dyDescent="0.25">
      <c r="B3" s="44" t="s">
        <v>45</v>
      </c>
    </row>
    <row r="4" spans="1:9" ht="15" x14ac:dyDescent="0.25">
      <c r="B4" s="33" t="s">
        <v>44</v>
      </c>
      <c r="C4" s="41" t="s">
        <v>43</v>
      </c>
      <c r="D4" s="43" t="s">
        <v>42</v>
      </c>
      <c r="E4" s="42" t="s">
        <v>41</v>
      </c>
      <c r="G4" s="33" t="s">
        <v>23</v>
      </c>
      <c r="H4" s="41" t="s">
        <v>40</v>
      </c>
      <c r="I4" s="40" t="s">
        <v>39</v>
      </c>
    </row>
    <row r="5" spans="1:9" ht="15" x14ac:dyDescent="0.25">
      <c r="B5" s="29" t="s">
        <v>38</v>
      </c>
      <c r="C5" s="28">
        <v>8</v>
      </c>
      <c r="D5" s="27">
        <v>1592</v>
      </c>
      <c r="E5" s="26">
        <v>562.77199999999993</v>
      </c>
      <c r="G5" s="29" t="s">
        <v>37</v>
      </c>
      <c r="H5" s="28">
        <f>VLOOKUP("John",$B$5:$E$17,3,FALSE)</f>
        <v>1088</v>
      </c>
      <c r="I5" s="38" t="s">
        <v>36</v>
      </c>
    </row>
    <row r="6" spans="1:9" ht="15" x14ac:dyDescent="0.25">
      <c r="B6" s="23" t="s">
        <v>35</v>
      </c>
      <c r="C6" s="22">
        <v>8</v>
      </c>
      <c r="D6" s="21">
        <v>1088</v>
      </c>
      <c r="E6" s="20">
        <v>396.9024</v>
      </c>
      <c r="G6" s="23" t="s">
        <v>34</v>
      </c>
      <c r="H6" s="22">
        <f>VLOOKUP("Jamie",$B$5:$E$17,2,FALSE)</f>
        <v>9</v>
      </c>
      <c r="I6" s="39" t="s">
        <v>33</v>
      </c>
    </row>
    <row r="7" spans="1:9" ht="15" x14ac:dyDescent="0.25">
      <c r="B7" s="29" t="s">
        <v>32</v>
      </c>
      <c r="C7" s="28">
        <v>8</v>
      </c>
      <c r="D7" s="27">
        <v>1680</v>
      </c>
      <c r="E7" s="26">
        <v>752.64</v>
      </c>
      <c r="G7" s="29" t="s">
        <v>31</v>
      </c>
      <c r="H7" s="28">
        <f>VLOOKUP("Jessy",$B$5:$E$17,4,FALSE)</f>
        <v>235.87740000000002</v>
      </c>
      <c r="I7" s="38" t="s">
        <v>30</v>
      </c>
    </row>
    <row r="8" spans="1:9" ht="15" x14ac:dyDescent="0.25">
      <c r="B8" s="23" t="s">
        <v>29</v>
      </c>
      <c r="C8" s="22">
        <v>9</v>
      </c>
      <c r="D8" s="21">
        <v>2133</v>
      </c>
      <c r="E8" s="20">
        <v>922.73579999999993</v>
      </c>
      <c r="G8" s="25" t="s">
        <v>28</v>
      </c>
      <c r="H8" s="37" t="e">
        <f>VLOOKUP("Joshua",$B$5:$E$17,2,FALSE)</f>
        <v>#N/A</v>
      </c>
      <c r="I8" s="36" t="s">
        <v>27</v>
      </c>
    </row>
    <row r="9" spans="1:9" ht="15" x14ac:dyDescent="0.25">
      <c r="B9" s="29" t="s">
        <v>26</v>
      </c>
      <c r="C9" s="28">
        <v>10</v>
      </c>
      <c r="D9" s="27">
        <v>1610</v>
      </c>
      <c r="E9" s="26">
        <v>579.11700000000008</v>
      </c>
    </row>
    <row r="10" spans="1:9" ht="15" x14ac:dyDescent="0.25">
      <c r="B10" s="23" t="s">
        <v>25</v>
      </c>
      <c r="C10" s="22">
        <v>10</v>
      </c>
      <c r="D10" s="21">
        <v>1540</v>
      </c>
      <c r="E10" s="20">
        <v>569.79999999999995</v>
      </c>
      <c r="G10" s="35" t="s">
        <v>24</v>
      </c>
      <c r="H10" s="34"/>
      <c r="I10"/>
    </row>
    <row r="11" spans="1:9" ht="15" x14ac:dyDescent="0.25">
      <c r="B11" s="29" t="s">
        <v>11</v>
      </c>
      <c r="C11" s="28">
        <v>7</v>
      </c>
      <c r="D11" s="27">
        <v>1316</v>
      </c>
      <c r="E11" s="26">
        <v>427.56840000000005</v>
      </c>
      <c r="G11" s="33" t="s">
        <v>23</v>
      </c>
      <c r="H11" s="32" t="s">
        <v>22</v>
      </c>
      <c r="I11"/>
    </row>
    <row r="12" spans="1:9" ht="15" x14ac:dyDescent="0.25">
      <c r="B12" s="23" t="s">
        <v>21</v>
      </c>
      <c r="C12" s="22">
        <v>7</v>
      </c>
      <c r="D12" s="21">
        <v>1799</v>
      </c>
      <c r="E12" s="20">
        <v>708.80600000000004</v>
      </c>
      <c r="G12" s="29" t="s">
        <v>20</v>
      </c>
      <c r="H12" s="30"/>
      <c r="I12"/>
    </row>
    <row r="13" spans="1:9" ht="15" x14ac:dyDescent="0.25">
      <c r="B13" s="29" t="s">
        <v>19</v>
      </c>
      <c r="C13" s="28">
        <v>8</v>
      </c>
      <c r="D13" s="27">
        <v>1624</v>
      </c>
      <c r="E13" s="26">
        <v>621.3424</v>
      </c>
      <c r="G13" s="23" t="s">
        <v>18</v>
      </c>
      <c r="H13" s="31"/>
      <c r="I13"/>
    </row>
    <row r="14" spans="1:9" ht="15" x14ac:dyDescent="0.25">
      <c r="B14" s="23" t="s">
        <v>17</v>
      </c>
      <c r="C14" s="22">
        <v>6</v>
      </c>
      <c r="D14" s="21">
        <v>726</v>
      </c>
      <c r="E14" s="20">
        <v>235.87740000000002</v>
      </c>
      <c r="G14" s="29" t="s">
        <v>16</v>
      </c>
      <c r="H14" s="30"/>
      <c r="I14"/>
    </row>
    <row r="15" spans="1:9" ht="15" x14ac:dyDescent="0.25">
      <c r="B15" s="29" t="s">
        <v>15</v>
      </c>
      <c r="C15" s="28">
        <v>9</v>
      </c>
      <c r="D15" s="27">
        <v>2277</v>
      </c>
      <c r="E15" s="26">
        <v>965.67569999999989</v>
      </c>
      <c r="G15" s="25" t="s">
        <v>14</v>
      </c>
      <c r="H15" s="24"/>
      <c r="I15"/>
    </row>
    <row r="16" spans="1:9" ht="15" x14ac:dyDescent="0.25">
      <c r="B16" s="23" t="s">
        <v>13</v>
      </c>
      <c r="C16" s="22">
        <v>6</v>
      </c>
      <c r="D16" s="21">
        <v>714</v>
      </c>
      <c r="E16" s="20">
        <v>220.983</v>
      </c>
    </row>
    <row r="17" spans="2:9" ht="15" x14ac:dyDescent="0.25">
      <c r="B17" s="19" t="s">
        <v>12</v>
      </c>
      <c r="C17" s="18">
        <v>9</v>
      </c>
      <c r="D17" s="17">
        <v>2682</v>
      </c>
      <c r="E17" s="16">
        <v>1023.183</v>
      </c>
      <c r="G17" s="15" t="s">
        <v>11</v>
      </c>
    </row>
    <row r="20" spans="2:9" ht="25.5" x14ac:dyDescent="0.2">
      <c r="B20" s="14"/>
      <c r="C20" s="13"/>
      <c r="D20" s="13"/>
      <c r="E20" s="13"/>
      <c r="F20" s="13"/>
      <c r="G20" s="13"/>
      <c r="H20" s="13"/>
      <c r="I20" s="12"/>
    </row>
    <row r="21" spans="2:9" ht="15" x14ac:dyDescent="0.25">
      <c r="B21" s="11"/>
      <c r="C21" s="10"/>
      <c r="D21" s="10"/>
      <c r="E21" s="10"/>
      <c r="F21" s="10"/>
      <c r="G21" s="10"/>
      <c r="H21" s="10"/>
      <c r="I21" s="9"/>
    </row>
    <row r="22" spans="2:9" ht="15" x14ac:dyDescent="0.25">
      <c r="B22" s="11"/>
      <c r="C22" s="10"/>
      <c r="D22" s="10"/>
      <c r="E22" s="10"/>
      <c r="F22" s="10"/>
      <c r="G22" s="10"/>
      <c r="H22" s="10"/>
      <c r="I22" s="9"/>
    </row>
    <row r="23" spans="2:9" ht="15" x14ac:dyDescent="0.25">
      <c r="B23" s="11"/>
      <c r="C23" s="10"/>
      <c r="D23" s="10"/>
      <c r="E23" s="10"/>
      <c r="F23" s="10"/>
      <c r="G23" s="10"/>
      <c r="H23" s="10"/>
      <c r="I23" s="9"/>
    </row>
    <row r="24" spans="2:9" ht="15" x14ac:dyDescent="0.25">
      <c r="B24" s="11"/>
      <c r="C24" s="10"/>
      <c r="D24" s="10"/>
      <c r="E24" s="10"/>
      <c r="F24" s="10"/>
      <c r="G24" s="10"/>
      <c r="H24" s="10"/>
      <c r="I24" s="9"/>
    </row>
    <row r="25" spans="2:9" ht="15" x14ac:dyDescent="0.25">
      <c r="B25" s="11"/>
      <c r="C25" s="10"/>
      <c r="D25" s="10"/>
      <c r="E25" s="10"/>
      <c r="F25" s="10"/>
      <c r="G25" s="10"/>
      <c r="H25" s="10"/>
      <c r="I25" s="9"/>
    </row>
    <row r="26" spans="2:9" ht="15" x14ac:dyDescent="0.25">
      <c r="B26" s="11"/>
      <c r="C26" s="10"/>
      <c r="D26" s="10"/>
      <c r="E26" s="10"/>
      <c r="F26" s="10"/>
      <c r="G26" s="10"/>
      <c r="H26" s="10"/>
      <c r="I26" s="9"/>
    </row>
    <row r="27" spans="2:9" ht="15" x14ac:dyDescent="0.25">
      <c r="B27" s="11"/>
      <c r="C27" s="10"/>
      <c r="D27" s="10"/>
      <c r="E27" s="10"/>
      <c r="F27" s="10"/>
      <c r="G27" s="10"/>
      <c r="H27" s="10"/>
      <c r="I27" s="9"/>
    </row>
    <row r="28" spans="2:9" ht="15" x14ac:dyDescent="0.25">
      <c r="B28" s="11"/>
      <c r="C28" s="10"/>
      <c r="D28" s="10"/>
      <c r="E28" s="10"/>
      <c r="F28" s="10"/>
      <c r="G28" s="10"/>
      <c r="H28" s="10"/>
      <c r="I28" s="9"/>
    </row>
    <row r="29" spans="2:9" ht="15" x14ac:dyDescent="0.25">
      <c r="B29" s="11"/>
      <c r="C29" s="10"/>
      <c r="D29" s="10"/>
      <c r="E29" s="10"/>
      <c r="F29" s="10"/>
      <c r="G29" s="10"/>
      <c r="H29" s="10"/>
      <c r="I29" s="9"/>
    </row>
    <row r="30" spans="2:9" ht="15" x14ac:dyDescent="0.25">
      <c r="B30" s="11"/>
      <c r="C30" s="10"/>
      <c r="D30" s="10"/>
      <c r="E30" s="10"/>
      <c r="F30" s="10"/>
      <c r="G30" s="10"/>
      <c r="H30" s="10"/>
      <c r="I30" s="9"/>
    </row>
    <row r="31" spans="2:9" ht="15" x14ac:dyDescent="0.25">
      <c r="B31" s="11"/>
      <c r="C31" s="10"/>
      <c r="D31" s="10"/>
      <c r="E31" s="10"/>
      <c r="F31" s="10"/>
      <c r="G31" s="10"/>
      <c r="H31" s="10"/>
      <c r="I31" s="9"/>
    </row>
    <row r="32" spans="2:9" ht="15" x14ac:dyDescent="0.25">
      <c r="B32" s="8"/>
      <c r="C32" s="7"/>
      <c r="D32" s="7"/>
      <c r="E32" s="7"/>
      <c r="F32" s="7"/>
      <c r="G32" s="7"/>
      <c r="H32" s="7"/>
      <c r="I32" s="6"/>
    </row>
  </sheetData>
  <mergeCells count="1">
    <mergeCell ref="G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Zadania SUM.JEŻELI</vt:lpstr>
      <vt:lpstr>Zadania Formatuj</vt:lpstr>
      <vt:lpstr>Zadania Wyszukaj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Kołodziejczak Barbara</dc:creator>
  <cp:lastModifiedBy>Marcin</cp:lastModifiedBy>
  <dcterms:created xsi:type="dcterms:W3CDTF">2004-11-17T21:41:59Z</dcterms:created>
  <dcterms:modified xsi:type="dcterms:W3CDTF">2015-11-21T15:53:10Z</dcterms:modified>
</cp:coreProperties>
</file>